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<sst xmlns="http://schemas.openxmlformats.org/spreadsheetml/2006/main" count="28" uniqueCount="26">
  <si>
    <t>2022年下半年食品、医药相关领域计量检测工作计划</t>
  </si>
  <si>
    <t>类别</t>
  </si>
  <si>
    <t>细分类</t>
  </si>
  <si>
    <t>器具名称</t>
  </si>
  <si>
    <t>单价（元）</t>
  </si>
  <si>
    <t>台件数</t>
  </si>
  <si>
    <t>检测费（元）</t>
  </si>
  <si>
    <t>食品</t>
  </si>
  <si>
    <t>食品加工企业（12家）</t>
  </si>
  <si>
    <t>天平等</t>
  </si>
  <si>
    <t>粮食销售企业（9家）</t>
  </si>
  <si>
    <t>汽车衡</t>
  </si>
  <si>
    <t>集贸市场（12个）</t>
  </si>
  <si>
    <t>电子计价秤</t>
  </si>
  <si>
    <t>定量包装</t>
  </si>
  <si>
    <t>食品类</t>
  </si>
  <si>
    <t>30批次</t>
  </si>
  <si>
    <t>医药</t>
  </si>
  <si>
    <t>药品生产企业（5家）</t>
  </si>
  <si>
    <t>药品销售企业（6家）</t>
  </si>
  <si>
    <t>医疗机构（86家）</t>
  </si>
  <si>
    <t>心电图机</t>
  </si>
  <si>
    <t>X射线设备</t>
  </si>
  <si>
    <t>医用超声源</t>
  </si>
  <si>
    <t>其它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</si>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</sst>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13" sqref="F13"/>
    </sheetView>
  </sheetViews>
  <sheetFormatPr defaultColWidth="9" defaultRowHeight="13.5" outlineLevelCol="5"/>
  <cols>
    <col min="1" max="1" width="13.125" customWidth="1"/>
    <col min="2" max="2" width="40" customWidth="1"/>
    <col min="3" max="3" width="22.625" customWidth="1"/>
    <col min="4" max="4" width="16.625" customWidth="1"/>
    <col min="5" max="5" width="17" customWidth="1"/>
    <col min="6" max="6" width="16.75" customWidth="1"/>
    <col min="7" max="7" width="11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18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8" customHeight="1" spans="1:6">
      <c r="A3" s="3" t="s">
        <v>7</v>
      </c>
      <c r="B3" s="2" t="s">
        <v>8</v>
      </c>
      <c r="C3" s="2" t="s">
        <v>9</v>
      </c>
      <c r="D3" s="4">
        <v>360</v>
      </c>
      <c r="E3" s="2">
        <v>80</v>
      </c>
      <c r="F3" s="2">
        <f>E3*D3</f>
        <v>28800</v>
      </c>
    </row>
    <row r="4" ht="18" customHeight="1" spans="1:6">
      <c r="A4" s="5"/>
      <c r="B4" s="2" t="s">
        <v>10</v>
      </c>
      <c r="C4" s="2" t="s">
        <v>11</v>
      </c>
      <c r="D4" s="4">
        <v>2000</v>
      </c>
      <c r="E4" s="2">
        <v>20</v>
      </c>
      <c r="F4" s="2">
        <f>D4*E4</f>
        <v>40000</v>
      </c>
    </row>
    <row r="5" ht="18" customHeight="1" spans="1:6">
      <c r="A5" s="5"/>
      <c r="B5" s="2" t="s">
        <v>12</v>
      </c>
      <c r="C5" s="2" t="s">
        <v>13</v>
      </c>
      <c r="D5" s="4">
        <v>30</v>
      </c>
      <c r="E5" s="2">
        <v>1400</v>
      </c>
      <c r="F5" s="2">
        <f>E5*30</f>
        <v>42000</v>
      </c>
    </row>
    <row r="6" ht="18" customHeight="1" spans="1:6">
      <c r="A6" s="6"/>
      <c r="B6" s="2" t="s">
        <v>14</v>
      </c>
      <c r="C6" s="2" t="s">
        <v>15</v>
      </c>
      <c r="D6" s="4">
        <v>300</v>
      </c>
      <c r="E6" s="2" t="s">
        <v>16</v>
      </c>
      <c r="F6" s="2">
        <v>9000</v>
      </c>
    </row>
    <row r="7" ht="18" customHeight="1" spans="1:6">
      <c r="A7" s="2" t="s">
        <v>17</v>
      </c>
      <c r="B7" s="2" t="s">
        <v>18</v>
      </c>
      <c r="C7" s="2" t="s">
        <v>9</v>
      </c>
      <c r="D7" s="4">
        <v>360</v>
      </c>
      <c r="E7" s="2">
        <v>70</v>
      </c>
      <c r="F7" s="2">
        <f t="shared" ref="F7:F11" si="0">D7*E7</f>
        <v>25200</v>
      </c>
    </row>
    <row r="8" ht="18" customHeight="1" spans="1:6">
      <c r="A8" s="2"/>
      <c r="B8" s="2" t="s">
        <v>19</v>
      </c>
      <c r="C8" s="2" t="s">
        <v>9</v>
      </c>
      <c r="D8" s="4">
        <v>360</v>
      </c>
      <c r="E8" s="2">
        <v>20</v>
      </c>
      <c r="F8" s="2">
        <f t="shared" si="0"/>
        <v>7200</v>
      </c>
    </row>
    <row r="9" ht="18" customHeight="1" spans="1:6">
      <c r="A9" s="2"/>
      <c r="B9" s="2" t="s">
        <v>20</v>
      </c>
      <c r="C9" s="2" t="s">
        <v>21</v>
      </c>
      <c r="D9" s="4">
        <v>550</v>
      </c>
      <c r="E9" s="2">
        <v>190</v>
      </c>
      <c r="F9" s="2">
        <f t="shared" si="0"/>
        <v>104500</v>
      </c>
    </row>
    <row r="10" ht="18" customHeight="1" spans="1:6">
      <c r="A10" s="2"/>
      <c r="B10" s="2"/>
      <c r="C10" s="2" t="s">
        <v>22</v>
      </c>
      <c r="D10" s="4">
        <v>1400</v>
      </c>
      <c r="E10" s="2">
        <v>60</v>
      </c>
      <c r="F10" s="2">
        <f t="shared" si="0"/>
        <v>84000</v>
      </c>
    </row>
    <row r="11" ht="18" customHeight="1" spans="1:6">
      <c r="A11" s="2"/>
      <c r="B11" s="2"/>
      <c r="C11" s="2" t="s">
        <v>23</v>
      </c>
      <c r="D11" s="4">
        <v>560</v>
      </c>
      <c r="E11" s="2">
        <v>60</v>
      </c>
      <c r="F11" s="2">
        <f t="shared" si="0"/>
        <v>33600</v>
      </c>
    </row>
    <row r="12" ht="18" customHeight="1" spans="1:6">
      <c r="A12" s="2"/>
      <c r="B12" s="2"/>
      <c r="C12" s="7" t="s">
        <v>24</v>
      </c>
      <c r="D12" s="8">
        <f>F12/E12</f>
        <v>515</v>
      </c>
      <c r="E12" s="7">
        <v>400</v>
      </c>
      <c r="F12" s="7">
        <v>206000</v>
      </c>
    </row>
    <row r="13" ht="18" customHeight="1" spans="1:6">
      <c r="A13" s="2"/>
      <c r="B13" s="2"/>
      <c r="C13" s="2" t="s">
        <v>25</v>
      </c>
      <c r="D13" s="4"/>
      <c r="E13" s="2">
        <f>SUM(E3:E12)+30</f>
        <v>2330</v>
      </c>
      <c r="F13" s="2">
        <f>SUM(F3:F12)</f>
        <v>580300</v>
      </c>
    </row>
    <row r="14" ht="18" customHeight="1"/>
  </sheetData>
  <mergeCells count="4">
    <mergeCell ref="A1:F1"/>
    <mergeCell ref="A3:A6"/>
    <mergeCell ref="A7:A12"/>
    <mergeCell ref="B9:B12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齐披蓝</cp:lastModifiedBy>
  <dcterms:created xsi:type="dcterms:W3CDTF">2006-09-13T11:21:00Z</dcterms:created>
  <dcterms:modified xsi:type="dcterms:W3CDTF">2022-08-22T07:27:57Z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F6D7E400D61A4AD49EDCBBE3C6F1D9F3</vt:lpwstr>
  </property>
  <property fmtid="{D5CDD505-2E9C-101B-9397-08002B2CF9AE}" pid="3" name="KSOProductBuildVer">
    <vt:lpwstr>2052-11.1.0.12302</vt:lpwstr>
  </property>
</Properties>
</file>